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'1кв'!$A$1:$E$45</definedName>
  </definedNames>
  <calcPr calcId="152511"/>
</workbook>
</file>

<file path=xl/calcChain.xml><?xml version="1.0" encoding="utf-8"?>
<calcChain xmlns="http://schemas.openxmlformats.org/spreadsheetml/2006/main">
  <c r="F19" i="29" l="1"/>
  <c r="E22" i="29" s="1"/>
  <c r="E21" i="29" l="1"/>
  <c r="E25" i="29"/>
  <c r="B44" i="29" s="1"/>
  <c r="B45" i="29" l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<sst xmlns="http://schemas.openxmlformats.org/spreadsheetml/2006/main" count="54" uniqueCount="50">
  <si>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</si>
  <si>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</si>
  <si>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</si>
  <si>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</si>
  <si>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</si>
  <si>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</si>
  <si>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</si>
  <si>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</si>
  <si>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</si>
  <si>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</si>
  <si>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</si>
  <si>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</si>
  <si>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</si>
  <si>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</si>
  <si>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</si>
  <si>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</si>
  <si>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</si>
  <si>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</si>
  <si>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</si>
  <si>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</si>
  <si>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</si>
  <si>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</si>
  <si>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</si>
  <si>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</si>
  <si>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</si>
  <si>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</si>
  <si>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</si>
  <si>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</si>
  <si>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</si>
  <si>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</si>
  <si>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</si>
  <si>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</si>
  <si>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</si>
  <si>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</si>
  <si>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</si>
  <si>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</si>
  <si>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Общехозяйственные расходы </t>
  </si>
  <si>
    <t>г. Россошь, ул.Строителей, д.15б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</si>
  <si>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 15б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</si>
  <si>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Заика Н.А.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</si>
  <si>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   от 06.11.22</t>
    </r>
  </si>
  <si>
    <t>1 квартал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</si>
  <si>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</si>
  <si>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</si>
  <si>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Заика Нины Анатольевны</t>
    </r>
  </si>
  <si>
    <t xml:space="preserve">S квартир = 1577,4м2 </t>
  </si>
  <si>
    <t>Предъявлено населению 82351,98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</si>
  <si>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</si>
  <si>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</si>
  <si>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восемьдесят одна  тысяча пятьсот тридцать пять рублей 81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</si>
</sst>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7" fillId="0" borderId="0" xfId="0" applyFont="1" applyBorder="1"/>
    <xf numFmtId="43" fontId="7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8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view="pageBreakPreview" zoomScaleSheetLayoutView="100" workbookViewId="0">
      <selection activeCell="H34" sqref="H34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16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40.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47</v>
      </c>
      <c r="B3" s="50"/>
      <c r="C3" s="50"/>
      <c r="D3" s="50"/>
      <c r="E3" s="50"/>
    </row>
    <row r="4" spans="1:5" s="1" customFormat="1" ht="15.75" x14ac:dyDescent="0.25">
      <c r="A4" s="19" t="s">
        <v>13</v>
      </c>
      <c r="B4" s="20"/>
      <c r="C4" s="20"/>
      <c r="D4" s="20"/>
      <c r="E4" s="21" t="s">
        <v>48</v>
      </c>
    </row>
    <row r="5" spans="1:5" ht="15" customHeight="1" x14ac:dyDescent="0.25">
      <c r="A5" s="51" t="s">
        <v>0</v>
      </c>
      <c r="B5" s="51"/>
      <c r="C5" s="51"/>
      <c r="D5" s="51"/>
      <c r="E5" s="51"/>
    </row>
    <row r="6" spans="1:5" ht="15" customHeight="1" x14ac:dyDescent="0.25">
      <c r="A6" s="52" t="s">
        <v>37</v>
      </c>
      <c r="B6" s="52"/>
      <c r="C6" s="52"/>
      <c r="D6" s="52"/>
      <c r="E6" s="52"/>
    </row>
    <row r="7" spans="1:5" ht="15" customHeight="1" x14ac:dyDescent="0.25">
      <c r="A7" s="45" t="s">
        <v>1</v>
      </c>
      <c r="B7" s="45"/>
      <c r="C7" s="45"/>
      <c r="D7" s="45"/>
      <c r="E7" s="45"/>
    </row>
    <row r="8" spans="1:5" ht="15" customHeight="1" x14ac:dyDescent="0.25">
      <c r="A8" s="53" t="s">
        <v>44</v>
      </c>
      <c r="B8" s="53"/>
      <c r="C8" s="53"/>
      <c r="D8" s="53"/>
      <c r="E8" s="53"/>
    </row>
    <row r="9" spans="1:5" ht="32.25" customHeight="1" x14ac:dyDescent="0.25">
      <c r="A9" s="54" t="s">
        <v>14</v>
      </c>
      <c r="B9" s="55"/>
      <c r="C9" s="55"/>
      <c r="D9" s="55"/>
      <c r="E9" s="55"/>
    </row>
    <row r="10" spans="1:5" ht="26.45" customHeight="1" x14ac:dyDescent="0.25">
      <c r="A10" s="51" t="s">
        <v>40</v>
      </c>
      <c r="B10" s="51"/>
      <c r="C10" s="51"/>
      <c r="D10" s="51"/>
      <c r="E10" s="51"/>
    </row>
    <row r="11" spans="1:5" ht="18.75" customHeight="1" x14ac:dyDescent="0.25">
      <c r="A11" s="45" t="s">
        <v>15</v>
      </c>
      <c r="B11" s="46"/>
      <c r="C11" s="46"/>
      <c r="D11" s="46"/>
      <c r="E11" s="46"/>
    </row>
    <row r="12" spans="1:5" ht="15" customHeight="1" x14ac:dyDescent="0.25">
      <c r="A12" s="51" t="s">
        <v>22</v>
      </c>
      <c r="B12" s="51"/>
      <c r="C12" s="51"/>
      <c r="D12" s="51"/>
      <c r="E12" s="51"/>
    </row>
    <row r="13" spans="1:5" ht="17.25" customHeight="1" x14ac:dyDescent="0.25">
      <c r="A13" s="45" t="s">
        <v>2</v>
      </c>
      <c r="B13" s="46"/>
      <c r="C13" s="46"/>
      <c r="D13" s="46"/>
      <c r="E13" s="46"/>
    </row>
    <row r="14" spans="1:5" ht="15" customHeight="1" x14ac:dyDescent="0.25">
      <c r="A14" s="51" t="s">
        <v>42</v>
      </c>
      <c r="B14" s="51"/>
      <c r="C14" s="51"/>
      <c r="D14" s="51"/>
      <c r="E14" s="51"/>
    </row>
    <row r="15" spans="1:5" ht="15.75" customHeight="1" x14ac:dyDescent="0.25">
      <c r="A15" s="45" t="s">
        <v>16</v>
      </c>
      <c r="B15" s="46"/>
      <c r="C15" s="46"/>
      <c r="D15" s="46"/>
      <c r="E15" s="46"/>
    </row>
    <row r="16" spans="1:5" ht="29.25" customHeight="1" x14ac:dyDescent="0.25">
      <c r="A16" s="51" t="s">
        <v>17</v>
      </c>
      <c r="B16" s="51"/>
      <c r="C16" s="51"/>
      <c r="D16" s="51"/>
      <c r="E16" s="51"/>
    </row>
    <row r="17" spans="1:33" ht="55.9" customHeight="1" x14ac:dyDescent="0.25">
      <c r="A17" s="51" t="s">
        <v>35</v>
      </c>
      <c r="B17" s="51"/>
      <c r="C17" s="51"/>
      <c r="D17" s="51"/>
      <c r="E17" s="51"/>
    </row>
    <row r="18" spans="1:33" ht="29.45" customHeight="1" x14ac:dyDescent="0.25">
      <c r="A18" s="57" t="s">
        <v>38</v>
      </c>
      <c r="B18" s="57"/>
      <c r="C18" s="57"/>
      <c r="D18" s="57"/>
      <c r="E18" s="57"/>
    </row>
    <row r="19" spans="1:33" x14ac:dyDescent="0.25">
      <c r="A19" s="57"/>
      <c r="B19" s="57"/>
      <c r="C19" s="57"/>
      <c r="D19" s="57"/>
      <c r="E19" s="57"/>
      <c r="F19" s="2">
        <f>1577.4</f>
        <v>1577.4</v>
      </c>
      <c r="G19" s="2">
        <v>3</v>
      </c>
    </row>
    <row r="20" spans="1:33" ht="135" customHeight="1" x14ac:dyDescent="0.25">
      <c r="A20" s="3" t="s">
        <v>7</v>
      </c>
      <c r="B20" s="3" t="s">
        <v>10</v>
      </c>
      <c r="C20" s="3" t="s">
        <v>3</v>
      </c>
      <c r="D20" s="14" t="s">
        <v>9</v>
      </c>
      <c r="E20" s="3" t="s">
        <v>8</v>
      </c>
    </row>
    <row r="21" spans="1:33" ht="38.25" x14ac:dyDescent="0.25">
      <c r="A21" s="28" t="s">
        <v>34</v>
      </c>
      <c r="B21" s="29" t="s">
        <v>33</v>
      </c>
      <c r="C21" s="30" t="s">
        <v>4</v>
      </c>
      <c r="D21" s="30">
        <v>13.36</v>
      </c>
      <c r="E21" s="7">
        <f>D21*F19*G19</f>
        <v>63222.19200000001</v>
      </c>
    </row>
    <row r="22" spans="1:33" s="34" customFormat="1" x14ac:dyDescent="0.25">
      <c r="A22" s="6" t="s">
        <v>36</v>
      </c>
      <c r="B22" s="8" t="s">
        <v>23</v>
      </c>
      <c r="C22" s="3" t="s">
        <v>4</v>
      </c>
      <c r="D22" s="3">
        <v>3.87</v>
      </c>
      <c r="E22" s="7">
        <f>D22*F19*G19</f>
        <v>18313.614000000001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</row>
    <row r="23" spans="1:33" s="34" customFormat="1" x14ac:dyDescent="0.25">
      <c r="A23" s="6" t="s">
        <v>25</v>
      </c>
      <c r="B23" s="8" t="s">
        <v>41</v>
      </c>
      <c r="C23" s="3" t="s">
        <v>26</v>
      </c>
      <c r="D23" s="3"/>
      <c r="E23" s="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</row>
    <row r="24" spans="1:33" s="41" customFormat="1" x14ac:dyDescent="0.25">
      <c r="A24" s="38"/>
      <c r="B24" s="39"/>
      <c r="C24" s="40"/>
      <c r="D24" s="40"/>
      <c r="E24" s="7"/>
    </row>
    <row r="25" spans="1:33" s="9" customFormat="1" ht="14.25" x14ac:dyDescent="0.2">
      <c r="A25" s="27" t="s">
        <v>24</v>
      </c>
      <c r="B25" s="31"/>
      <c r="C25" s="32"/>
      <c r="D25" s="33"/>
      <c r="E25" s="37">
        <f>SUM(E21:E24)</f>
        <v>81535.806000000011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spans="1:33" s="9" customFormat="1" ht="14.25" x14ac:dyDescent="0.2">
      <c r="A26" s="22"/>
      <c r="B26" s="23"/>
      <c r="C26" s="24"/>
      <c r="D26" s="25"/>
      <c r="E26" s="2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</row>
    <row r="27" spans="1:33" ht="34.5" customHeight="1" x14ac:dyDescent="0.25">
      <c r="A27" s="58" t="s">
        <v>49</v>
      </c>
      <c r="B27" s="58"/>
      <c r="C27" s="58"/>
      <c r="D27" s="58"/>
      <c r="E27" s="58"/>
      <c r="F27" s="17"/>
    </row>
    <row r="28" spans="1:33" ht="29.25" customHeight="1" x14ac:dyDescent="0.25">
      <c r="A28" s="51" t="s">
        <v>21</v>
      </c>
      <c r="B28" s="51"/>
      <c r="C28" s="51"/>
      <c r="D28" s="51"/>
      <c r="E28" s="51"/>
    </row>
    <row r="29" spans="1:33" x14ac:dyDescent="0.25">
      <c r="A29" s="51" t="s">
        <v>20</v>
      </c>
      <c r="B29" s="51"/>
      <c r="C29" s="51"/>
      <c r="D29" s="51"/>
      <c r="E29" s="51"/>
    </row>
    <row r="30" spans="1:33" ht="32.25" customHeight="1" x14ac:dyDescent="0.25">
      <c r="A30" s="51" t="s">
        <v>27</v>
      </c>
      <c r="B30" s="51"/>
      <c r="C30" s="51"/>
      <c r="D30" s="51"/>
      <c r="E30" s="51"/>
    </row>
    <row r="31" spans="1:33" x14ac:dyDescent="0.25">
      <c r="A31" s="51" t="s">
        <v>18</v>
      </c>
      <c r="B31" s="51"/>
      <c r="C31" s="51"/>
      <c r="D31" s="51"/>
      <c r="E31" s="51"/>
    </row>
    <row r="32" spans="1:33" x14ac:dyDescent="0.25">
      <c r="A32" s="56" t="s">
        <v>5</v>
      </c>
      <c r="B32" s="56"/>
      <c r="C32" s="56"/>
      <c r="D32" s="56"/>
      <c r="E32" s="56"/>
    </row>
    <row r="33" spans="1:8" x14ac:dyDescent="0.25">
      <c r="A33" s="51" t="s">
        <v>18</v>
      </c>
      <c r="B33" s="51"/>
      <c r="C33" s="51"/>
      <c r="D33" s="51"/>
      <c r="E33" s="51"/>
    </row>
    <row r="34" spans="1:8" x14ac:dyDescent="0.25">
      <c r="A34" s="59" t="s">
        <v>43</v>
      </c>
      <c r="B34" s="59"/>
      <c r="C34" s="59"/>
      <c r="D34" s="59"/>
      <c r="E34" s="4"/>
    </row>
    <row r="35" spans="1:8" x14ac:dyDescent="0.25">
      <c r="B35" s="60" t="s">
        <v>19</v>
      </c>
      <c r="C35" s="60"/>
      <c r="D35" s="60"/>
      <c r="E35" s="5" t="s">
        <v>6</v>
      </c>
    </row>
    <row r="36" spans="1:8" x14ac:dyDescent="0.25">
      <c r="A36" s="43"/>
      <c r="B36" s="43"/>
      <c r="C36" s="43"/>
      <c r="D36" s="15"/>
      <c r="E36" s="43"/>
    </row>
    <row r="37" spans="1:8" ht="15" customHeight="1" x14ac:dyDescent="0.25">
      <c r="A37" s="59" t="s">
        <v>39</v>
      </c>
      <c r="B37" s="59"/>
      <c r="C37" s="59"/>
      <c r="D37" s="59"/>
      <c r="E37" s="59"/>
    </row>
    <row r="38" spans="1:8" x14ac:dyDescent="0.25">
      <c r="B38" s="60" t="s">
        <v>19</v>
      </c>
      <c r="C38" s="60"/>
      <c r="D38" s="60"/>
      <c r="E38" s="5" t="s">
        <v>6</v>
      </c>
    </row>
    <row r="39" spans="1:8" x14ac:dyDescent="0.25">
      <c r="A39" s="42" t="s">
        <v>45</v>
      </c>
    </row>
    <row r="40" spans="1:8" x14ac:dyDescent="0.25">
      <c r="A40" s="9" t="s">
        <v>28</v>
      </c>
    </row>
    <row r="41" spans="1:8" x14ac:dyDescent="0.25">
      <c r="A41" s="2" t="s">
        <v>32</v>
      </c>
      <c r="B41" s="10">
        <v>15775.42</v>
      </c>
    </row>
    <row r="42" spans="1:8" x14ac:dyDescent="0.25">
      <c r="A42" s="2" t="s">
        <v>46</v>
      </c>
      <c r="B42" s="11"/>
      <c r="H42" s="13"/>
    </row>
    <row r="43" spans="1:8" x14ac:dyDescent="0.25">
      <c r="A43" s="2" t="s">
        <v>29</v>
      </c>
      <c r="B43" s="11">
        <v>82891.100000000006</v>
      </c>
      <c r="D43" s="2"/>
    </row>
    <row r="44" spans="1:8" ht="30" x14ac:dyDescent="0.25">
      <c r="A44" s="44" t="s">
        <v>31</v>
      </c>
      <c r="B44" s="11">
        <f>E25</f>
        <v>81535.806000000011</v>
      </c>
      <c r="D44" s="2"/>
    </row>
    <row r="45" spans="1:8" x14ac:dyDescent="0.25">
      <c r="A45" s="12" t="s">
        <v>30</v>
      </c>
      <c r="B45" s="18">
        <f>B41+B43-B44</f>
        <v>17130.713999999993</v>
      </c>
    </row>
    <row r="47" spans="1:8" x14ac:dyDescent="0.25">
      <c r="B47" s="2">
        <v>15775.42</v>
      </c>
    </row>
  </sheetData>
  <mergeCells count="29">
    <mergeCell ref="A33:E33"/>
    <mergeCell ref="A34:D34"/>
    <mergeCell ref="B35:D35"/>
    <mergeCell ref="A37:E37"/>
    <mergeCell ref="B38:D38"/>
    <mergeCell ref="A32:E32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2025-05-12T06:28:50Z</dcterms:modified>
</cp:coreProperties>
</file>